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IGS\2018DeutschIGS\"/>
    </mc:Choice>
  </mc:AlternateContent>
  <bookViews>
    <workbookView xWindow="360" yWindow="120" windowWidth="32985" windowHeight="20940" activeTab="1"/>
  </bookViews>
  <sheets>
    <sheet name="Deutsch HT IGS G-Kurs PA1" sheetId="1" r:id="rId1"/>
    <sheet name="Deutsch HT IGS G-Kurs PA2" sheetId="4" r:id="rId2"/>
  </sheets>
  <definedNames>
    <definedName name="_xlnm.Print_Area" localSheetId="0">'Deutsch HT IGS G-Kurs PA1'!$A$2:$G$51</definedName>
    <definedName name="_xlnm.Print_Area" localSheetId="1">'Deutsch HT IGS G-Kurs PA2'!$A$2:$G$50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0" i="4" l="1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F48" i="4"/>
  <c r="I51" i="4"/>
  <c r="G51" i="4"/>
  <c r="C48" i="1"/>
  <c r="G48" i="1"/>
  <c r="F40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7" i="1"/>
  <c r="D48" i="4"/>
  <c r="C48" i="4"/>
  <c r="D48" i="1"/>
  <c r="E48" i="1"/>
  <c r="E51" i="1"/>
  <c r="F51" i="1"/>
  <c r="C51" i="1"/>
  <c r="G51" i="1"/>
  <c r="D51" i="1"/>
  <c r="H51" i="1"/>
  <c r="H51" i="4"/>
  <c r="E51" i="4"/>
  <c r="F51" i="4"/>
  <c r="D51" i="4"/>
  <c r="C51" i="4"/>
</calcChain>
</file>

<file path=xl/sharedStrings.xml><?xml version="1.0" encoding="utf-8"?>
<sst xmlns="http://schemas.openxmlformats.org/spreadsheetml/2006/main" count="30" uniqueCount="18">
  <si>
    <t>Aufgaben-
spiegel</t>
  </si>
  <si>
    <t>NR</t>
  </si>
  <si>
    <t>Note</t>
  </si>
  <si>
    <t>Name</t>
  </si>
  <si>
    <t>Deutsch</t>
  </si>
  <si>
    <t>Notenanteil in %</t>
  </si>
  <si>
    <t>Teilaufgabe</t>
  </si>
  <si>
    <t>Bitte gegebene Note eintragen</t>
  </si>
  <si>
    <t>Bitte  Note eintragen</t>
  </si>
  <si>
    <t>Vornote</t>
  </si>
  <si>
    <t>Durchschn.
Vornote</t>
  </si>
  <si>
    <t>Notenspiegel
Prüfung</t>
  </si>
  <si>
    <t>Haupttermin Prüfungsaufgabe 1</t>
  </si>
  <si>
    <t>Haupttermin Prüfungsaufgabe 2</t>
  </si>
  <si>
    <t>ABA 2019</t>
  </si>
  <si>
    <t>IGS G-Kurs</t>
  </si>
  <si>
    <t>einzutragende Ergebnisse für ABA 2019 Deutsch Haupttermin IGS G-Kurs PA1</t>
  </si>
  <si>
    <t>einzutragende Ergebnisse für ABA 2019 Deutsch Haupttermin IGS G-Kurs PA2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</si>
</sst>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2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0" xfId="0" applyProtection="1"/>
    <xf numFmtId="0" fontId="3" fillId="2" borderId="4" xfId="0" applyFont="1" applyFill="1" applyBorder="1" applyProtection="1"/>
    <xf numFmtId="0" fontId="4" fillId="2" borderId="5" xfId="0" applyFont="1" applyFill="1" applyBorder="1" applyProtection="1"/>
    <xf numFmtId="0" fontId="5" fillId="2" borderId="5" xfId="0" applyFont="1" applyFill="1" applyBorder="1" applyProtection="1"/>
    <xf numFmtId="0" fontId="3" fillId="2" borderId="5" xfId="0" applyFont="1" applyFill="1" applyBorder="1" applyProtection="1"/>
    <xf numFmtId="0" fontId="3" fillId="2" borderId="3" xfId="0" applyFont="1" applyFill="1" applyBorder="1" applyProtection="1"/>
    <xf numFmtId="0" fontId="3" fillId="0" borderId="0" xfId="0" applyFont="1" applyProtection="1"/>
    <xf numFmtId="0" fontId="0" fillId="2" borderId="16" xfId="0" applyFill="1" applyBorder="1" applyProtection="1"/>
    <xf numFmtId="0" fontId="4" fillId="2" borderId="17" xfId="0" applyFont="1" applyFill="1" applyBorder="1" applyProtection="1"/>
    <xf numFmtId="0" fontId="0" fillId="2" borderId="17" xfId="0" applyFill="1" applyBorder="1" applyProtection="1"/>
    <xf numFmtId="0" fontId="3" fillId="2" borderId="18" xfId="0" applyFont="1" applyFill="1" applyBorder="1" applyProtection="1"/>
    <xf numFmtId="0" fontId="0" fillId="2" borderId="19" xfId="0" applyFill="1" applyBorder="1" applyProtection="1"/>
    <xf numFmtId="0" fontId="1" fillId="2" borderId="20" xfId="0" applyFont="1" applyFill="1" applyBorder="1" applyAlignment="1" applyProtection="1">
      <alignment horizontal="center"/>
    </xf>
    <xf numFmtId="0" fontId="0" fillId="2" borderId="6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2" borderId="11" xfId="0" applyFill="1" applyBorder="1" applyProtection="1"/>
    <xf numFmtId="0" fontId="1" fillId="2" borderId="7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5" xfId="0" applyBorder="1" applyProtection="1"/>
    <xf numFmtId="0" fontId="1" fillId="0" borderId="0" xfId="0" applyFont="1" applyAlignment="1" applyProtection="1">
      <alignment horizontal="center" vertical="center"/>
    </xf>
    <xf numFmtId="0" fontId="3" fillId="2" borderId="0" xfId="0" applyFont="1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0" fillId="2" borderId="8" xfId="0" applyFill="1" applyBorder="1" applyProtection="1"/>
    <xf numFmtId="0" fontId="0" fillId="2" borderId="0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/>
    </xf>
    <xf numFmtId="0" fontId="1" fillId="2" borderId="9" xfId="0" applyFont="1" applyFill="1" applyBorder="1" applyAlignment="1" applyProtection="1">
      <alignment horizont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2" borderId="14" xfId="0" applyFill="1" applyBorder="1" applyProtection="1"/>
    <xf numFmtId="0" fontId="1" fillId="2" borderId="9" xfId="0" applyFont="1" applyFill="1" applyBorder="1" applyAlignment="1" applyProtection="1">
      <alignment horizontal="center" vertical="center"/>
    </xf>
    <xf numFmtId="0" fontId="7" fillId="2" borderId="17" xfId="0" applyFont="1" applyFill="1" applyBorder="1"/>
    <xf numFmtId="0" fontId="1" fillId="2" borderId="28" xfId="0" applyFont="1" applyFill="1" applyBorder="1" applyAlignment="1" applyProtection="1">
      <alignment horizontal="center" vertical="center" wrapText="1"/>
    </xf>
    <xf numFmtId="0" fontId="0" fillId="2" borderId="29" xfId="0" applyFill="1" applyBorder="1" applyProtection="1"/>
    <xf numFmtId="0" fontId="0" fillId="2" borderId="30" xfId="0" applyFill="1" applyBorder="1" applyProtection="1"/>
    <xf numFmtId="0" fontId="4" fillId="2" borderId="31" xfId="0" applyFont="1" applyFill="1" applyBorder="1" applyAlignment="1" applyProtection="1">
      <alignment horizontal="center" vertical="center"/>
    </xf>
    <xf numFmtId="0" fontId="3" fillId="2" borderId="32" xfId="0" applyFont="1" applyFill="1" applyBorder="1" applyProtection="1"/>
    <xf numFmtId="0" fontId="0" fillId="2" borderId="31" xfId="0" applyFill="1" applyBorder="1" applyProtection="1"/>
    <xf numFmtId="0" fontId="0" fillId="2" borderId="32" xfId="0" applyFill="1" applyBorder="1" applyProtection="1"/>
    <xf numFmtId="0" fontId="1" fillId="2" borderId="31" xfId="0" applyFont="1" applyFill="1" applyBorder="1" applyAlignment="1" applyProtection="1">
      <alignment horizontal="center" vertical="center" wrapText="1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31" xfId="0" applyFont="1" applyFill="1" applyBorder="1" applyAlignment="1" applyProtection="1">
      <alignment horizontal="center" vertical="center"/>
    </xf>
    <xf numFmtId="0" fontId="1" fillId="2" borderId="34" xfId="0" applyNumberFormat="1" applyFont="1" applyFill="1" applyBorder="1" applyAlignment="1" applyProtection="1">
      <alignment horizontal="center" vertical="center"/>
    </xf>
    <xf numFmtId="0" fontId="0" fillId="2" borderId="35" xfId="0" applyFill="1" applyBorder="1" applyProtection="1"/>
    <xf numFmtId="0" fontId="0" fillId="2" borderId="27" xfId="0" applyFill="1" applyBorder="1" applyProtection="1"/>
    <xf numFmtId="0" fontId="0" fillId="2" borderId="36" xfId="0" applyFill="1" applyBorder="1" applyProtection="1"/>
    <xf numFmtId="0" fontId="0" fillId="2" borderId="37" xfId="0" applyFill="1" applyBorder="1" applyProtection="1"/>
    <xf numFmtId="0" fontId="0" fillId="0" borderId="0" xfId="0" applyBorder="1" applyProtection="1"/>
    <xf numFmtId="0" fontId="1" fillId="2" borderId="32" xfId="0" applyFont="1" applyFill="1" applyBorder="1" applyAlignment="1" applyProtection="1">
      <alignment horizontal="center" vertical="center" wrapText="1"/>
    </xf>
    <xf numFmtId="0" fontId="1" fillId="2" borderId="32" xfId="0" applyFont="1" applyFill="1" applyBorder="1" applyAlignment="1" applyProtection="1">
      <alignment horizontal="center"/>
    </xf>
    <xf numFmtId="0" fontId="1" fillId="2" borderId="38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4" fillId="2" borderId="31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2" xfId="0" applyBorder="1" applyAlignment="1" applyProtection="1">
      <alignment horizontal="center"/>
    </xf>
    <xf numFmtId="0" fontId="1" fillId="2" borderId="22" xfId="0" applyFont="1" applyFill="1" applyBorder="1" applyAlignment="1" applyProtection="1">
      <alignment horizontal="center" vertical="center"/>
    </xf>
    <xf numFmtId="0" fontId="0" fillId="2" borderId="22" xfId="0" applyFill="1" applyBorder="1" applyAlignment="1" applyProtection="1">
      <alignment horizontal="center" vertical="center"/>
    </xf>
    <xf numFmtId="0" fontId="0" fillId="2" borderId="23" xfId="0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/>
    </xf>
    <xf numFmtId="0" fontId="4" fillId="2" borderId="32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SheetLayoutView="75" workbookViewId="0">
      <selection activeCell="B7" sqref="B7"/>
    </sheetView>
  </sheetViews>
  <sheetFormatPr baseColWidth="10" defaultColWidth="11.42578125" defaultRowHeight="12.75" zeroHeight="1" x14ac:dyDescent="0.2"/>
  <cols>
    <col min="1" max="1" width="4.7109375" style="6" customWidth="1"/>
    <col min="2" max="2" width="29.28515625" style="6" customWidth="1"/>
    <col min="3" max="6" width="11.42578125" style="6" customWidth="1"/>
    <col min="7" max="7" width="11.85546875" style="6" bestFit="1" customWidth="1"/>
    <col min="8" max="8" width="13.42578125" style="6" customWidth="1"/>
    <col min="9" max="10" width="11.42578125" style="6" hidden="1" customWidth="1"/>
    <col min="11" max="16383" width="0" style="6" hidden="1" customWidth="1"/>
    <col min="16384" max="16384" width="11.42578125" style="6"/>
  </cols>
  <sheetData>
    <row r="1" spans="1:9" ht="13.5" thickBot="1" x14ac:dyDescent="0.25"/>
    <row r="2" spans="1:9" s="12" customFormat="1" ht="16.5" thickTop="1" x14ac:dyDescent="0.25">
      <c r="A2" s="7"/>
      <c r="B2" s="8" t="s">
        <v>4</v>
      </c>
      <c r="C2" s="9" t="s">
        <v>12</v>
      </c>
      <c r="D2" s="10"/>
      <c r="E2" s="10"/>
      <c r="F2" s="10"/>
      <c r="G2" s="11"/>
    </row>
    <row r="3" spans="1:9" ht="16.5" thickBot="1" x14ac:dyDescent="0.3">
      <c r="A3" s="13"/>
      <c r="B3" s="14" t="s">
        <v>14</v>
      </c>
      <c r="C3" s="44" t="s">
        <v>15</v>
      </c>
      <c r="D3" s="15"/>
      <c r="E3" s="15"/>
      <c r="F3" s="15"/>
      <c r="G3" s="16"/>
    </row>
    <row r="4" spans="1:9" ht="13.5" thickTop="1" x14ac:dyDescent="0.2">
      <c r="A4" s="17"/>
      <c r="B4" s="18" t="s">
        <v>6</v>
      </c>
      <c r="C4" s="18">
        <v>1</v>
      </c>
      <c r="D4" s="18">
        <v>2</v>
      </c>
      <c r="E4" s="18">
        <v>3</v>
      </c>
      <c r="F4" s="68" t="s">
        <v>2</v>
      </c>
      <c r="G4" s="71" t="s">
        <v>9</v>
      </c>
    </row>
    <row r="5" spans="1:9" x14ac:dyDescent="0.2">
      <c r="A5" s="19"/>
      <c r="B5" s="20" t="s">
        <v>5</v>
      </c>
      <c r="C5" s="21">
        <v>40</v>
      </c>
      <c r="D5" s="21">
        <v>20</v>
      </c>
      <c r="E5" s="21">
        <v>40</v>
      </c>
      <c r="F5" s="69"/>
      <c r="G5" s="71"/>
    </row>
    <row r="6" spans="1:9" s="24" customFormat="1" x14ac:dyDescent="0.2">
      <c r="A6" s="22" t="s">
        <v>1</v>
      </c>
      <c r="B6" s="23" t="s">
        <v>3</v>
      </c>
      <c r="C6" s="64" t="s">
        <v>7</v>
      </c>
      <c r="D6" s="64"/>
      <c r="E6" s="64"/>
      <c r="F6" s="70"/>
      <c r="G6" s="72"/>
    </row>
    <row r="7" spans="1:9" x14ac:dyDescent="0.2">
      <c r="A7" s="22">
        <v>1</v>
      </c>
      <c r="B7" s="1"/>
      <c r="C7" s="1"/>
      <c r="D7" s="1"/>
      <c r="E7" s="1"/>
      <c r="F7" s="42" t="str">
        <f>IF(COUNTBLANK(C7:E7)=0,ROUND((C7*$C$5/100)+(D7*$D$5/100)+(E7*$E$5/100),0)," ")</f>
        <v xml:space="preserve"> </v>
      </c>
      <c r="G7" s="4"/>
      <c r="I7" s="6">
        <v>1</v>
      </c>
    </row>
    <row r="8" spans="1:9" x14ac:dyDescent="0.2">
      <c r="A8" s="22">
        <v>2</v>
      </c>
      <c r="B8" s="2"/>
      <c r="C8" s="1"/>
      <c r="D8" s="1"/>
      <c r="E8" s="1"/>
      <c r="F8" s="42" t="str">
        <f t="shared" ref="F8:F39" si="0">IF(COUNTBLANK(C8:E8)=0,ROUND((C8*$C$5/100)+(D8*$D$5/100)+(E8*$E$5/100),0)," ")</f>
        <v xml:space="preserve"> </v>
      </c>
      <c r="G8" s="4"/>
      <c r="I8" s="6">
        <v>2</v>
      </c>
    </row>
    <row r="9" spans="1:9" x14ac:dyDescent="0.2">
      <c r="A9" s="22">
        <v>3</v>
      </c>
      <c r="B9" s="1"/>
      <c r="C9" s="1"/>
      <c r="D9" s="1"/>
      <c r="E9" s="1"/>
      <c r="F9" s="42" t="str">
        <f t="shared" si="0"/>
        <v xml:space="preserve"> </v>
      </c>
      <c r="G9" s="4"/>
      <c r="I9" s="6">
        <v>3</v>
      </c>
    </row>
    <row r="10" spans="1:9" x14ac:dyDescent="0.2">
      <c r="A10" s="22">
        <v>4</v>
      </c>
      <c r="B10" s="1"/>
      <c r="C10" s="1"/>
      <c r="D10" s="1"/>
      <c r="E10" s="1"/>
      <c r="F10" s="42" t="str">
        <f t="shared" si="0"/>
        <v xml:space="preserve"> </v>
      </c>
      <c r="G10" s="4"/>
      <c r="I10" s="6">
        <v>4</v>
      </c>
    </row>
    <row r="11" spans="1:9" x14ac:dyDescent="0.2">
      <c r="A11" s="22">
        <v>5</v>
      </c>
      <c r="B11" s="1"/>
      <c r="C11" s="1"/>
      <c r="D11" s="1"/>
      <c r="E11" s="1"/>
      <c r="F11" s="42" t="str">
        <f t="shared" si="0"/>
        <v xml:space="preserve"> </v>
      </c>
      <c r="G11" s="4"/>
      <c r="I11" s="6">
        <v>5</v>
      </c>
    </row>
    <row r="12" spans="1:9" x14ac:dyDescent="0.2">
      <c r="A12" s="22">
        <v>6</v>
      </c>
      <c r="B12" s="1"/>
      <c r="C12" s="1"/>
      <c r="D12" s="1"/>
      <c r="E12" s="1"/>
      <c r="F12" s="42" t="str">
        <f t="shared" si="0"/>
        <v xml:space="preserve"> </v>
      </c>
      <c r="G12" s="4"/>
      <c r="I12" s="6">
        <v>6</v>
      </c>
    </row>
    <row r="13" spans="1:9" x14ac:dyDescent="0.2">
      <c r="A13" s="22">
        <v>7</v>
      </c>
      <c r="B13" s="1"/>
      <c r="C13" s="1"/>
      <c r="D13" s="1"/>
      <c r="E13" s="1"/>
      <c r="F13" s="42" t="str">
        <f t="shared" si="0"/>
        <v xml:space="preserve"> </v>
      </c>
      <c r="G13" s="4"/>
    </row>
    <row r="14" spans="1:9" x14ac:dyDescent="0.2">
      <c r="A14" s="22">
        <v>8</v>
      </c>
      <c r="B14" s="1"/>
      <c r="C14" s="1"/>
      <c r="D14" s="1"/>
      <c r="E14" s="1"/>
      <c r="F14" s="42" t="str">
        <f t="shared" si="0"/>
        <v xml:space="preserve"> </v>
      </c>
      <c r="G14" s="4"/>
    </row>
    <row r="15" spans="1:9" x14ac:dyDescent="0.2">
      <c r="A15" s="22">
        <v>9</v>
      </c>
      <c r="B15" s="1"/>
      <c r="C15" s="1"/>
      <c r="D15" s="1"/>
      <c r="E15" s="1"/>
      <c r="F15" s="42" t="str">
        <f t="shared" si="0"/>
        <v xml:space="preserve"> </v>
      </c>
      <c r="G15" s="4"/>
    </row>
    <row r="16" spans="1:9" x14ac:dyDescent="0.2">
      <c r="A16" s="22">
        <v>10</v>
      </c>
      <c r="B16" s="1"/>
      <c r="C16" s="1"/>
      <c r="D16" s="1"/>
      <c r="E16" s="1"/>
      <c r="F16" s="42" t="str">
        <f t="shared" si="0"/>
        <v xml:space="preserve"> </v>
      </c>
      <c r="G16" s="4"/>
    </row>
    <row r="17" spans="1:7" x14ac:dyDescent="0.2">
      <c r="A17" s="22">
        <v>11</v>
      </c>
      <c r="B17" s="1"/>
      <c r="C17" s="1"/>
      <c r="D17" s="1"/>
      <c r="E17" s="1"/>
      <c r="F17" s="42" t="str">
        <f t="shared" si="0"/>
        <v xml:space="preserve"> </v>
      </c>
      <c r="G17" s="4"/>
    </row>
    <row r="18" spans="1:7" x14ac:dyDescent="0.2">
      <c r="A18" s="22">
        <v>12</v>
      </c>
      <c r="B18" s="1"/>
      <c r="C18" s="1"/>
      <c r="D18" s="1"/>
      <c r="E18" s="1"/>
      <c r="F18" s="42" t="str">
        <f t="shared" si="0"/>
        <v xml:space="preserve"> </v>
      </c>
      <c r="G18" s="4"/>
    </row>
    <row r="19" spans="1:7" x14ac:dyDescent="0.2">
      <c r="A19" s="22">
        <v>13</v>
      </c>
      <c r="B19" s="1"/>
      <c r="C19" s="1"/>
      <c r="D19" s="1"/>
      <c r="E19" s="1"/>
      <c r="F19" s="42" t="str">
        <f t="shared" si="0"/>
        <v xml:space="preserve"> </v>
      </c>
      <c r="G19" s="4"/>
    </row>
    <row r="20" spans="1:7" x14ac:dyDescent="0.2">
      <c r="A20" s="22">
        <v>14</v>
      </c>
      <c r="B20" s="1"/>
      <c r="C20" s="1"/>
      <c r="D20" s="1"/>
      <c r="E20" s="1"/>
      <c r="F20" s="42" t="str">
        <f t="shared" si="0"/>
        <v xml:space="preserve"> </v>
      </c>
      <c r="G20" s="4"/>
    </row>
    <row r="21" spans="1:7" x14ac:dyDescent="0.2">
      <c r="A21" s="22">
        <v>15</v>
      </c>
      <c r="B21" s="1"/>
      <c r="C21" s="1"/>
      <c r="D21" s="1"/>
      <c r="E21" s="1"/>
      <c r="F21" s="42" t="str">
        <f t="shared" si="0"/>
        <v xml:space="preserve"> </v>
      </c>
      <c r="G21" s="4"/>
    </row>
    <row r="22" spans="1:7" x14ac:dyDescent="0.2">
      <c r="A22" s="22">
        <v>16</v>
      </c>
      <c r="B22" s="1"/>
      <c r="C22" s="1"/>
      <c r="D22" s="1"/>
      <c r="E22" s="1"/>
      <c r="F22" s="42" t="str">
        <f t="shared" si="0"/>
        <v xml:space="preserve"> </v>
      </c>
      <c r="G22" s="4"/>
    </row>
    <row r="23" spans="1:7" x14ac:dyDescent="0.2">
      <c r="A23" s="22">
        <v>17</v>
      </c>
      <c r="B23" s="1"/>
      <c r="C23" s="1"/>
      <c r="D23" s="1"/>
      <c r="E23" s="1"/>
      <c r="F23" s="42" t="str">
        <f t="shared" si="0"/>
        <v xml:space="preserve"> </v>
      </c>
      <c r="G23" s="4"/>
    </row>
    <row r="24" spans="1:7" x14ac:dyDescent="0.2">
      <c r="A24" s="22">
        <v>18</v>
      </c>
      <c r="B24" s="1"/>
      <c r="C24" s="1"/>
      <c r="D24" s="1"/>
      <c r="E24" s="1"/>
      <c r="F24" s="42" t="str">
        <f t="shared" si="0"/>
        <v xml:space="preserve"> </v>
      </c>
      <c r="G24" s="4"/>
    </row>
    <row r="25" spans="1:7" x14ac:dyDescent="0.2">
      <c r="A25" s="22">
        <v>19</v>
      </c>
      <c r="B25" s="1"/>
      <c r="C25" s="1"/>
      <c r="D25" s="1"/>
      <c r="E25" s="1"/>
      <c r="F25" s="42" t="str">
        <f t="shared" si="0"/>
        <v xml:space="preserve"> </v>
      </c>
      <c r="G25" s="4"/>
    </row>
    <row r="26" spans="1:7" x14ac:dyDescent="0.2">
      <c r="A26" s="22">
        <v>20</v>
      </c>
      <c r="B26" s="1"/>
      <c r="C26" s="1"/>
      <c r="D26" s="1"/>
      <c r="E26" s="1"/>
      <c r="F26" s="42" t="str">
        <f t="shared" si="0"/>
        <v xml:space="preserve"> </v>
      </c>
      <c r="G26" s="4"/>
    </row>
    <row r="27" spans="1:7" x14ac:dyDescent="0.2">
      <c r="A27" s="22">
        <v>21</v>
      </c>
      <c r="B27" s="1"/>
      <c r="C27" s="1"/>
      <c r="D27" s="1"/>
      <c r="E27" s="1"/>
      <c r="F27" s="42" t="str">
        <f t="shared" si="0"/>
        <v xml:space="preserve"> </v>
      </c>
      <c r="G27" s="4"/>
    </row>
    <row r="28" spans="1:7" x14ac:dyDescent="0.2">
      <c r="A28" s="22">
        <v>22</v>
      </c>
      <c r="B28" s="1"/>
      <c r="C28" s="1"/>
      <c r="D28" s="1"/>
      <c r="E28" s="1"/>
      <c r="F28" s="42" t="str">
        <f t="shared" si="0"/>
        <v xml:space="preserve"> </v>
      </c>
      <c r="G28" s="4"/>
    </row>
    <row r="29" spans="1:7" x14ac:dyDescent="0.2">
      <c r="A29" s="22">
        <v>23</v>
      </c>
      <c r="B29" s="1"/>
      <c r="C29" s="1"/>
      <c r="D29" s="1"/>
      <c r="E29" s="1"/>
      <c r="F29" s="42" t="str">
        <f t="shared" si="0"/>
        <v xml:space="preserve"> </v>
      </c>
      <c r="G29" s="4"/>
    </row>
    <row r="30" spans="1:7" x14ac:dyDescent="0.2">
      <c r="A30" s="22">
        <v>24</v>
      </c>
      <c r="B30" s="1"/>
      <c r="C30" s="1"/>
      <c r="D30" s="1"/>
      <c r="E30" s="1"/>
      <c r="F30" s="42" t="str">
        <f t="shared" si="0"/>
        <v xml:space="preserve"> </v>
      </c>
      <c r="G30" s="4"/>
    </row>
    <row r="31" spans="1:7" x14ac:dyDescent="0.2">
      <c r="A31" s="22">
        <v>25</v>
      </c>
      <c r="B31" s="1"/>
      <c r="C31" s="1"/>
      <c r="D31" s="1"/>
      <c r="E31" s="1"/>
      <c r="F31" s="42" t="str">
        <f t="shared" si="0"/>
        <v xml:space="preserve"> </v>
      </c>
      <c r="G31" s="4"/>
    </row>
    <row r="32" spans="1:7" x14ac:dyDescent="0.2">
      <c r="A32" s="22">
        <v>26</v>
      </c>
      <c r="B32" s="1"/>
      <c r="C32" s="1"/>
      <c r="D32" s="1"/>
      <c r="E32" s="1"/>
      <c r="F32" s="42" t="str">
        <f t="shared" si="0"/>
        <v xml:space="preserve"> </v>
      </c>
      <c r="G32" s="4"/>
    </row>
    <row r="33" spans="1:8" x14ac:dyDescent="0.2">
      <c r="A33" s="22">
        <v>27</v>
      </c>
      <c r="B33" s="1"/>
      <c r="C33" s="1"/>
      <c r="D33" s="1"/>
      <c r="E33" s="1"/>
      <c r="F33" s="42" t="str">
        <f t="shared" si="0"/>
        <v xml:space="preserve"> </v>
      </c>
      <c r="G33" s="4"/>
    </row>
    <row r="34" spans="1:8" x14ac:dyDescent="0.2">
      <c r="A34" s="22">
        <v>28</v>
      </c>
      <c r="B34" s="1"/>
      <c r="C34" s="1"/>
      <c r="D34" s="1"/>
      <c r="E34" s="1"/>
      <c r="F34" s="42" t="str">
        <f t="shared" si="0"/>
        <v xml:space="preserve"> </v>
      </c>
      <c r="G34" s="4"/>
    </row>
    <row r="35" spans="1:8" x14ac:dyDescent="0.2">
      <c r="A35" s="22">
        <v>29</v>
      </c>
      <c r="B35" s="1"/>
      <c r="C35" s="1"/>
      <c r="D35" s="1"/>
      <c r="E35" s="1"/>
      <c r="F35" s="42" t="str">
        <f t="shared" si="0"/>
        <v xml:space="preserve"> </v>
      </c>
      <c r="G35" s="4"/>
    </row>
    <row r="36" spans="1:8" x14ac:dyDescent="0.2">
      <c r="A36" s="22">
        <v>30</v>
      </c>
      <c r="B36" s="1"/>
      <c r="C36" s="1"/>
      <c r="D36" s="1"/>
      <c r="E36" s="1"/>
      <c r="F36" s="42" t="str">
        <f t="shared" si="0"/>
        <v xml:space="preserve"> </v>
      </c>
      <c r="G36" s="4"/>
    </row>
    <row r="37" spans="1:8" x14ac:dyDescent="0.2">
      <c r="A37" s="22">
        <v>31</v>
      </c>
      <c r="B37" s="1"/>
      <c r="C37" s="1"/>
      <c r="D37" s="1"/>
      <c r="E37" s="1"/>
      <c r="F37" s="42" t="str">
        <f t="shared" si="0"/>
        <v xml:space="preserve"> </v>
      </c>
      <c r="G37" s="4"/>
    </row>
    <row r="38" spans="1:8" x14ac:dyDescent="0.2">
      <c r="A38" s="22">
        <v>32</v>
      </c>
      <c r="B38" s="1"/>
      <c r="C38" s="1"/>
      <c r="D38" s="1"/>
      <c r="E38" s="1"/>
      <c r="F38" s="42" t="str">
        <f t="shared" si="0"/>
        <v xml:space="preserve"> </v>
      </c>
      <c r="G38" s="4"/>
    </row>
    <row r="39" spans="1:8" x14ac:dyDescent="0.2">
      <c r="A39" s="22">
        <v>33</v>
      </c>
      <c r="B39" s="1"/>
      <c r="C39" s="1"/>
      <c r="D39" s="1"/>
      <c r="E39" s="1"/>
      <c r="F39" s="42" t="str">
        <f t="shared" si="0"/>
        <v xml:space="preserve"> </v>
      </c>
      <c r="G39" s="4"/>
    </row>
    <row r="40" spans="1:8" ht="12" customHeight="1" thickBot="1" x14ac:dyDescent="0.25">
      <c r="A40" s="26">
        <v>34</v>
      </c>
      <c r="B40" s="3"/>
      <c r="C40" s="3"/>
      <c r="D40" s="3"/>
      <c r="E40" s="3"/>
      <c r="F40" s="42" t="str">
        <f>IF(COUNTBLANK(C40:E40)=0,ROUND((C40*$C$5/100)+(D40*$D$5/100)+(E40*$E$5/100),0)," ")</f>
        <v xml:space="preserve"> </v>
      </c>
      <c r="G40" s="5"/>
    </row>
    <row r="41" spans="1:8" ht="13.5" thickTop="1" x14ac:dyDescent="0.2">
      <c r="A41" s="27"/>
      <c r="B41" s="28"/>
      <c r="F41" s="29"/>
    </row>
    <row r="42" spans="1:8" ht="13.5" thickBot="1" x14ac:dyDescent="0.25">
      <c r="A42" s="27"/>
      <c r="F42" s="60"/>
    </row>
    <row r="43" spans="1:8" s="12" customFormat="1" ht="15" x14ac:dyDescent="0.2">
      <c r="B43" s="45"/>
      <c r="C43" s="46"/>
      <c r="D43" s="46"/>
      <c r="E43" s="46"/>
      <c r="F43" s="46"/>
      <c r="G43" s="46"/>
      <c r="H43" s="47"/>
    </row>
    <row r="44" spans="1:8" s="12" customFormat="1" ht="15.75" x14ac:dyDescent="0.2">
      <c r="B44" s="48"/>
      <c r="C44" s="31"/>
      <c r="D44" s="31"/>
      <c r="E44" s="31"/>
      <c r="F44" s="31"/>
      <c r="G44" s="31"/>
      <c r="H44" s="49"/>
    </row>
    <row r="45" spans="1:8" ht="15.75" x14ac:dyDescent="0.25">
      <c r="A45" s="30"/>
      <c r="B45" s="65" t="s">
        <v>16</v>
      </c>
      <c r="C45" s="66"/>
      <c r="D45" s="66"/>
      <c r="E45" s="66"/>
      <c r="F45" s="66"/>
      <c r="G45" s="66"/>
      <c r="H45" s="67"/>
    </row>
    <row r="46" spans="1:8" x14ac:dyDescent="0.2">
      <c r="A46" s="32"/>
      <c r="B46" s="50"/>
      <c r="C46" s="33"/>
      <c r="D46" s="34"/>
      <c r="E46" s="34"/>
      <c r="F46" s="34"/>
      <c r="G46" s="34"/>
      <c r="H46" s="51"/>
    </row>
    <row r="47" spans="1:8" ht="26.25" thickBot="1" x14ac:dyDescent="0.25">
      <c r="B47" s="52" t="s">
        <v>0</v>
      </c>
      <c r="C47" s="35">
        <v>1</v>
      </c>
      <c r="D47" s="35">
        <v>2</v>
      </c>
      <c r="E47" s="35">
        <v>3</v>
      </c>
      <c r="F47" s="34"/>
      <c r="G47" s="20" t="s">
        <v>10</v>
      </c>
      <c r="H47" s="61"/>
    </row>
    <row r="48" spans="1:8" ht="13.5" thickBot="1" x14ac:dyDescent="0.25">
      <c r="B48" s="50"/>
      <c r="C48" s="36" t="str">
        <f>IF(COUNT(C7:C40)=0," ",ROUND(SUM(C7:C40)/COUNT(C7:C40),2))</f>
        <v xml:space="preserve"> </v>
      </c>
      <c r="D48" s="36" t="str">
        <f>IF(COUNT(D7:D40)=0," ",ROUND(SUM(D7:D40)/COUNT(D7:D40),2))</f>
        <v xml:space="preserve"> </v>
      </c>
      <c r="E48" s="37" t="str">
        <f>IF(COUNT(E7:E40)=0," ",ROUND(SUM(E7:E40)/COUNT(E7:E40),2))</f>
        <v xml:space="preserve"> </v>
      </c>
      <c r="F48" s="34"/>
      <c r="G48" s="37" t="str">
        <f>IF(COUNT(G7:G40)=0," ",ROUND((SUM(G7:G40)/COUNT(G7:G40)),2))</f>
        <v xml:space="preserve"> </v>
      </c>
      <c r="H48" s="62"/>
    </row>
    <row r="49" spans="2:8" x14ac:dyDescent="0.2">
      <c r="B49" s="50"/>
      <c r="C49" s="33"/>
      <c r="D49" s="34"/>
      <c r="E49" s="34"/>
      <c r="F49" s="34"/>
      <c r="G49" s="34"/>
      <c r="H49" s="51"/>
    </row>
    <row r="50" spans="2:8" ht="26.25" thickBot="1" x14ac:dyDescent="0.25">
      <c r="B50" s="52" t="s">
        <v>11</v>
      </c>
      <c r="C50" s="35">
        <v>1</v>
      </c>
      <c r="D50" s="35">
        <v>2</v>
      </c>
      <c r="E50" s="35">
        <v>3</v>
      </c>
      <c r="F50" s="35">
        <v>4</v>
      </c>
      <c r="G50" s="35">
        <v>5</v>
      </c>
      <c r="H50" s="63">
        <v>6</v>
      </c>
    </row>
    <row r="51" spans="2:8" ht="13.5" thickBot="1" x14ac:dyDescent="0.25">
      <c r="B51" s="54"/>
      <c r="C51" s="43" t="str">
        <f>IF(COUNT(F7:F40)=0," ",COUNTIF(F7:F40,1))</f>
        <v xml:space="preserve"> </v>
      </c>
      <c r="D51" s="43" t="str">
        <f>IF(COUNT(F7:F40)=0," ",COUNTIF(F7:F40,2))</f>
        <v xml:space="preserve"> </v>
      </c>
      <c r="E51" s="43" t="str">
        <f>IF(COUNT(F7:F40)=0," ",COUNTIF(F7:F40,3))</f>
        <v xml:space="preserve"> </v>
      </c>
      <c r="F51" s="43" t="str">
        <f>IF(COUNT(F7:F40)=0," ",COUNTIF(F7:F40,4))</f>
        <v xml:space="preserve"> </v>
      </c>
      <c r="G51" s="43" t="str">
        <f>IF(COUNT(F7:F40)=0," ",COUNTIF(F7:F40,5))</f>
        <v xml:space="preserve"> </v>
      </c>
      <c r="H51" s="37" t="str">
        <f>IF(COUNT(F7:F40)=0," ",COUNTIF(F7:F40,6))</f>
        <v xml:space="preserve"> </v>
      </c>
    </row>
    <row r="52" spans="2:8" ht="13.5" thickBot="1" x14ac:dyDescent="0.25">
      <c r="B52" s="56"/>
      <c r="C52" s="57"/>
      <c r="D52" s="58"/>
      <c r="E52" s="58"/>
      <c r="F52" s="58"/>
      <c r="G52" s="58"/>
      <c r="H52" s="59"/>
    </row>
    <row r="53" spans="2:8" x14ac:dyDescent="0.2"/>
  </sheetData>
  <sheetProtection password="CA67" sheet="1" objects="1" scenarios="1" selectLockedCells="1"/>
  <mergeCells count="4">
    <mergeCell ref="C6:E6"/>
    <mergeCell ref="B45:H45"/>
    <mergeCell ref="F4:F6"/>
    <mergeCell ref="G4:G6"/>
  </mergeCells>
  <phoneticPr fontId="2" type="noConversion"/>
  <dataValidations count="2">
    <dataValidation type="list" allowBlank="1" showInputMessage="1" showErrorMessage="1" sqref="C7:E40">
      <formula1>$I$7:$I$12</formula1>
    </dataValidation>
    <dataValidation type="decimal" allowBlank="1" showInputMessage="1" showErrorMessage="1" sqref="G7:G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75" fitToHeight="2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zoomScaleSheetLayoutView="75" workbookViewId="0">
      <selection activeCell="B7" sqref="B7"/>
    </sheetView>
  </sheetViews>
  <sheetFormatPr baseColWidth="10" defaultColWidth="11.42578125" defaultRowHeight="12.75" zeroHeight="1" x14ac:dyDescent="0.2"/>
  <cols>
    <col min="1" max="1" width="4.7109375" style="6" customWidth="1"/>
    <col min="2" max="2" width="29.28515625" style="6" customWidth="1"/>
    <col min="3" max="4" width="11.42578125" style="6" customWidth="1"/>
    <col min="5" max="5" width="14.140625" style="6" customWidth="1"/>
    <col min="6" max="6" width="11.42578125" style="6" customWidth="1"/>
    <col min="7" max="7" width="12.140625" style="6" customWidth="1"/>
    <col min="8" max="8" width="11.42578125" style="6" hidden="1" customWidth="1"/>
    <col min="9" max="9" width="11.85546875" style="6" customWidth="1"/>
    <col min="10" max="10" width="11.42578125" style="6" hidden="1" customWidth="1"/>
    <col min="11" max="16383" width="0" style="6" hidden="1" customWidth="1"/>
    <col min="16384" max="16384" width="11.42578125" style="6"/>
  </cols>
  <sheetData>
    <row r="1" spans="1:8" ht="13.5" thickBot="1" x14ac:dyDescent="0.25"/>
    <row r="2" spans="1:8" s="12" customFormat="1" ht="16.5" thickTop="1" x14ac:dyDescent="0.25">
      <c r="A2" s="7"/>
      <c r="B2" s="8" t="s">
        <v>4</v>
      </c>
      <c r="C2" s="9" t="s">
        <v>13</v>
      </c>
      <c r="D2" s="10"/>
      <c r="E2" s="10"/>
      <c r="F2" s="11"/>
      <c r="G2" s="6"/>
    </row>
    <row r="3" spans="1:8" ht="16.5" thickBot="1" x14ac:dyDescent="0.3">
      <c r="A3" s="13"/>
      <c r="B3" s="14" t="s">
        <v>14</v>
      </c>
      <c r="C3" s="44" t="s">
        <v>15</v>
      </c>
      <c r="D3" s="15"/>
      <c r="E3" s="15"/>
      <c r="F3" s="16"/>
    </row>
    <row r="4" spans="1:8" ht="13.5" thickTop="1" x14ac:dyDescent="0.2">
      <c r="A4" s="17"/>
      <c r="B4" s="18" t="s">
        <v>6</v>
      </c>
      <c r="C4" s="18">
        <v>1</v>
      </c>
      <c r="D4" s="18">
        <v>2</v>
      </c>
      <c r="E4" s="71" t="s">
        <v>2</v>
      </c>
      <c r="F4" s="71" t="s">
        <v>9</v>
      </c>
    </row>
    <row r="5" spans="1:8" x14ac:dyDescent="0.2">
      <c r="A5" s="19"/>
      <c r="B5" s="20" t="s">
        <v>5</v>
      </c>
      <c r="C5" s="21">
        <v>30</v>
      </c>
      <c r="D5" s="21">
        <v>70</v>
      </c>
      <c r="E5" s="73"/>
      <c r="F5" s="71"/>
    </row>
    <row r="6" spans="1:8" s="24" customFormat="1" x14ac:dyDescent="0.2">
      <c r="A6" s="22" t="s">
        <v>1</v>
      </c>
      <c r="B6" s="23" t="s">
        <v>3</v>
      </c>
      <c r="C6" s="75" t="s">
        <v>8</v>
      </c>
      <c r="D6" s="76"/>
      <c r="E6" s="74"/>
      <c r="F6" s="72"/>
      <c r="G6" s="6"/>
    </row>
    <row r="7" spans="1:8" x14ac:dyDescent="0.2">
      <c r="A7" s="22">
        <v>1</v>
      </c>
      <c r="B7" s="1"/>
      <c r="C7" s="1"/>
      <c r="D7" s="1"/>
      <c r="E7" s="25" t="str">
        <f>IF(COUNTBLANK(C7:D7)=0,ROUND(C7*$C$5/100+D7*$D$5/100,0)," ")</f>
        <v xml:space="preserve"> </v>
      </c>
      <c r="F7" s="4"/>
      <c r="H7" s="6">
        <v>1</v>
      </c>
    </row>
    <row r="8" spans="1:8" x14ac:dyDescent="0.2">
      <c r="A8" s="22">
        <v>2</v>
      </c>
      <c r="B8" s="2"/>
      <c r="C8" s="1"/>
      <c r="D8" s="1"/>
      <c r="E8" s="25" t="str">
        <f t="shared" ref="E8:E39" si="0">IF(COUNTBLANK(C8:D8)=0,ROUND(C8*$C$5/100+D8*$D$5/100,0)," ")</f>
        <v xml:space="preserve"> </v>
      </c>
      <c r="F8" s="4"/>
      <c r="H8" s="6">
        <v>2</v>
      </c>
    </row>
    <row r="9" spans="1:8" x14ac:dyDescent="0.2">
      <c r="A9" s="22">
        <v>3</v>
      </c>
      <c r="B9" s="1"/>
      <c r="C9" s="1"/>
      <c r="D9" s="1"/>
      <c r="E9" s="25" t="str">
        <f t="shared" si="0"/>
        <v xml:space="preserve"> </v>
      </c>
      <c r="F9" s="4"/>
      <c r="H9" s="6">
        <v>3</v>
      </c>
    </row>
    <row r="10" spans="1:8" x14ac:dyDescent="0.2">
      <c r="A10" s="22">
        <v>4</v>
      </c>
      <c r="B10" s="1"/>
      <c r="C10" s="1"/>
      <c r="D10" s="1"/>
      <c r="E10" s="25" t="str">
        <f t="shared" si="0"/>
        <v xml:space="preserve"> </v>
      </c>
      <c r="F10" s="4"/>
      <c r="H10" s="6">
        <v>4</v>
      </c>
    </row>
    <row r="11" spans="1:8" x14ac:dyDescent="0.2">
      <c r="A11" s="22">
        <v>5</v>
      </c>
      <c r="B11" s="1"/>
      <c r="C11" s="1"/>
      <c r="D11" s="1"/>
      <c r="E11" s="25" t="str">
        <f t="shared" si="0"/>
        <v xml:space="preserve"> </v>
      </c>
      <c r="F11" s="4"/>
      <c r="H11" s="6">
        <v>5</v>
      </c>
    </row>
    <row r="12" spans="1:8" x14ac:dyDescent="0.2">
      <c r="A12" s="22">
        <v>6</v>
      </c>
      <c r="B12" s="1"/>
      <c r="C12" s="1"/>
      <c r="D12" s="1"/>
      <c r="E12" s="25" t="str">
        <f t="shared" si="0"/>
        <v xml:space="preserve"> </v>
      </c>
      <c r="F12" s="4"/>
      <c r="H12" s="6">
        <v>6</v>
      </c>
    </row>
    <row r="13" spans="1:8" x14ac:dyDescent="0.2">
      <c r="A13" s="22">
        <v>7</v>
      </c>
      <c r="B13" s="1"/>
      <c r="C13" s="1"/>
      <c r="D13" s="1"/>
      <c r="E13" s="25" t="str">
        <f t="shared" si="0"/>
        <v xml:space="preserve"> </v>
      </c>
      <c r="F13" s="4"/>
    </row>
    <row r="14" spans="1:8" x14ac:dyDescent="0.2">
      <c r="A14" s="22">
        <v>8</v>
      </c>
      <c r="B14" s="1"/>
      <c r="C14" s="1"/>
      <c r="D14" s="1"/>
      <c r="E14" s="25" t="str">
        <f t="shared" si="0"/>
        <v xml:space="preserve"> </v>
      </c>
      <c r="F14" s="4"/>
    </row>
    <row r="15" spans="1:8" x14ac:dyDescent="0.2">
      <c r="A15" s="22">
        <v>9</v>
      </c>
      <c r="B15" s="1"/>
      <c r="C15" s="1"/>
      <c r="D15" s="1"/>
      <c r="E15" s="25" t="str">
        <f t="shared" si="0"/>
        <v xml:space="preserve"> </v>
      </c>
      <c r="F15" s="4"/>
    </row>
    <row r="16" spans="1:8" x14ac:dyDescent="0.2">
      <c r="A16" s="22">
        <v>10</v>
      </c>
      <c r="B16" s="1"/>
      <c r="C16" s="1"/>
      <c r="D16" s="1"/>
      <c r="E16" s="25" t="str">
        <f t="shared" si="0"/>
        <v xml:space="preserve"> </v>
      </c>
      <c r="F16" s="4"/>
    </row>
    <row r="17" spans="1:6" x14ac:dyDescent="0.2">
      <c r="A17" s="22">
        <v>11</v>
      </c>
      <c r="B17" s="1"/>
      <c r="C17" s="1"/>
      <c r="D17" s="1"/>
      <c r="E17" s="25" t="str">
        <f t="shared" si="0"/>
        <v xml:space="preserve"> </v>
      </c>
      <c r="F17" s="4"/>
    </row>
    <row r="18" spans="1:6" x14ac:dyDescent="0.2">
      <c r="A18" s="22">
        <v>12</v>
      </c>
      <c r="B18" s="1"/>
      <c r="C18" s="1"/>
      <c r="D18" s="1"/>
      <c r="E18" s="25" t="str">
        <f t="shared" si="0"/>
        <v xml:space="preserve"> </v>
      </c>
      <c r="F18" s="4"/>
    </row>
    <row r="19" spans="1:6" x14ac:dyDescent="0.2">
      <c r="A19" s="22">
        <v>13</v>
      </c>
      <c r="B19" s="1"/>
      <c r="C19" s="1"/>
      <c r="D19" s="1"/>
      <c r="E19" s="25" t="str">
        <f t="shared" si="0"/>
        <v xml:space="preserve"> </v>
      </c>
      <c r="F19" s="4"/>
    </row>
    <row r="20" spans="1:6" x14ac:dyDescent="0.2">
      <c r="A20" s="22">
        <v>14</v>
      </c>
      <c r="B20" s="1"/>
      <c r="C20" s="1"/>
      <c r="D20" s="1"/>
      <c r="E20" s="25" t="str">
        <f t="shared" si="0"/>
        <v xml:space="preserve"> </v>
      </c>
      <c r="F20" s="4"/>
    </row>
    <row r="21" spans="1:6" x14ac:dyDescent="0.2">
      <c r="A21" s="22">
        <v>15</v>
      </c>
      <c r="B21" s="1"/>
      <c r="C21" s="1"/>
      <c r="D21" s="1"/>
      <c r="E21" s="25" t="str">
        <f t="shared" si="0"/>
        <v xml:space="preserve"> </v>
      </c>
      <c r="F21" s="4"/>
    </row>
    <row r="22" spans="1:6" x14ac:dyDescent="0.2">
      <c r="A22" s="22">
        <v>16</v>
      </c>
      <c r="B22" s="1"/>
      <c r="C22" s="1"/>
      <c r="D22" s="1"/>
      <c r="E22" s="25" t="str">
        <f t="shared" si="0"/>
        <v xml:space="preserve"> </v>
      </c>
      <c r="F22" s="4"/>
    </row>
    <row r="23" spans="1:6" x14ac:dyDescent="0.2">
      <c r="A23" s="22">
        <v>17</v>
      </c>
      <c r="B23" s="1"/>
      <c r="C23" s="1"/>
      <c r="D23" s="1"/>
      <c r="E23" s="25" t="str">
        <f t="shared" si="0"/>
        <v xml:space="preserve"> </v>
      </c>
      <c r="F23" s="4"/>
    </row>
    <row r="24" spans="1:6" x14ac:dyDescent="0.2">
      <c r="A24" s="22">
        <v>18</v>
      </c>
      <c r="B24" s="1"/>
      <c r="C24" s="1"/>
      <c r="D24" s="1"/>
      <c r="E24" s="25" t="str">
        <f t="shared" si="0"/>
        <v xml:space="preserve"> </v>
      </c>
      <c r="F24" s="4"/>
    </row>
    <row r="25" spans="1:6" x14ac:dyDescent="0.2">
      <c r="A25" s="22">
        <v>19</v>
      </c>
      <c r="B25" s="1"/>
      <c r="C25" s="1"/>
      <c r="D25" s="1"/>
      <c r="E25" s="25" t="str">
        <f t="shared" si="0"/>
        <v xml:space="preserve"> </v>
      </c>
      <c r="F25" s="4"/>
    </row>
    <row r="26" spans="1:6" x14ac:dyDescent="0.2">
      <c r="A26" s="22">
        <v>20</v>
      </c>
      <c r="B26" s="1"/>
      <c r="C26" s="1"/>
      <c r="D26" s="1"/>
      <c r="E26" s="25" t="str">
        <f t="shared" si="0"/>
        <v xml:space="preserve"> </v>
      </c>
      <c r="F26" s="4"/>
    </row>
    <row r="27" spans="1:6" x14ac:dyDescent="0.2">
      <c r="A27" s="22">
        <v>21</v>
      </c>
      <c r="B27" s="1"/>
      <c r="C27" s="1"/>
      <c r="D27" s="1"/>
      <c r="E27" s="25" t="str">
        <f t="shared" si="0"/>
        <v xml:space="preserve"> </v>
      </c>
      <c r="F27" s="4"/>
    </row>
    <row r="28" spans="1:6" x14ac:dyDescent="0.2">
      <c r="A28" s="22">
        <v>22</v>
      </c>
      <c r="B28" s="1"/>
      <c r="C28" s="1"/>
      <c r="D28" s="1"/>
      <c r="E28" s="25" t="str">
        <f t="shared" si="0"/>
        <v xml:space="preserve"> </v>
      </c>
      <c r="F28" s="4"/>
    </row>
    <row r="29" spans="1:6" x14ac:dyDescent="0.2">
      <c r="A29" s="22">
        <v>23</v>
      </c>
      <c r="B29" s="1"/>
      <c r="C29" s="1"/>
      <c r="D29" s="1"/>
      <c r="E29" s="25" t="str">
        <f t="shared" si="0"/>
        <v xml:space="preserve"> </v>
      </c>
      <c r="F29" s="4"/>
    </row>
    <row r="30" spans="1:6" x14ac:dyDescent="0.2">
      <c r="A30" s="22">
        <v>24</v>
      </c>
      <c r="B30" s="1"/>
      <c r="C30" s="1"/>
      <c r="D30" s="1"/>
      <c r="E30" s="25" t="str">
        <f t="shared" si="0"/>
        <v xml:space="preserve"> </v>
      </c>
      <c r="F30" s="4"/>
    </row>
    <row r="31" spans="1:6" x14ac:dyDescent="0.2">
      <c r="A31" s="22">
        <v>25</v>
      </c>
      <c r="B31" s="1"/>
      <c r="C31" s="1"/>
      <c r="D31" s="1"/>
      <c r="E31" s="25" t="str">
        <f t="shared" si="0"/>
        <v xml:space="preserve"> </v>
      </c>
      <c r="F31" s="4"/>
    </row>
    <row r="32" spans="1:6" x14ac:dyDescent="0.2">
      <c r="A32" s="22">
        <v>26</v>
      </c>
      <c r="B32" s="1"/>
      <c r="C32" s="1"/>
      <c r="D32" s="1"/>
      <c r="E32" s="25" t="str">
        <f t="shared" si="0"/>
        <v xml:space="preserve"> </v>
      </c>
      <c r="F32" s="4"/>
    </row>
    <row r="33" spans="1:9" x14ac:dyDescent="0.2">
      <c r="A33" s="22">
        <v>27</v>
      </c>
      <c r="B33" s="1"/>
      <c r="C33" s="1"/>
      <c r="D33" s="1"/>
      <c r="E33" s="25" t="str">
        <f t="shared" si="0"/>
        <v xml:space="preserve"> </v>
      </c>
      <c r="F33" s="4"/>
    </row>
    <row r="34" spans="1:9" x14ac:dyDescent="0.2">
      <c r="A34" s="22">
        <v>28</v>
      </c>
      <c r="B34" s="1"/>
      <c r="C34" s="1"/>
      <c r="D34" s="1"/>
      <c r="E34" s="25" t="str">
        <f t="shared" si="0"/>
        <v xml:space="preserve"> </v>
      </c>
      <c r="F34" s="4"/>
    </row>
    <row r="35" spans="1:9" x14ac:dyDescent="0.2">
      <c r="A35" s="22">
        <v>29</v>
      </c>
      <c r="B35" s="1"/>
      <c r="C35" s="1"/>
      <c r="D35" s="1"/>
      <c r="E35" s="25" t="str">
        <f t="shared" si="0"/>
        <v xml:space="preserve"> </v>
      </c>
      <c r="F35" s="4"/>
    </row>
    <row r="36" spans="1:9" x14ac:dyDescent="0.2">
      <c r="A36" s="22">
        <v>30</v>
      </c>
      <c r="B36" s="1"/>
      <c r="C36" s="1"/>
      <c r="D36" s="1"/>
      <c r="E36" s="25" t="str">
        <f t="shared" si="0"/>
        <v xml:space="preserve"> </v>
      </c>
      <c r="F36" s="4"/>
    </row>
    <row r="37" spans="1:9" x14ac:dyDescent="0.2">
      <c r="A37" s="22">
        <v>31</v>
      </c>
      <c r="B37" s="1"/>
      <c r="C37" s="1"/>
      <c r="D37" s="1"/>
      <c r="E37" s="25" t="str">
        <f t="shared" si="0"/>
        <v xml:space="preserve"> </v>
      </c>
      <c r="F37" s="4"/>
    </row>
    <row r="38" spans="1:9" x14ac:dyDescent="0.2">
      <c r="A38" s="22">
        <v>32</v>
      </c>
      <c r="B38" s="1"/>
      <c r="C38" s="1"/>
      <c r="D38" s="1"/>
      <c r="E38" s="25" t="str">
        <f t="shared" si="0"/>
        <v xml:space="preserve"> </v>
      </c>
      <c r="F38" s="4"/>
    </row>
    <row r="39" spans="1:9" x14ac:dyDescent="0.2">
      <c r="A39" s="22">
        <v>33</v>
      </c>
      <c r="B39" s="1"/>
      <c r="C39" s="1"/>
      <c r="D39" s="1"/>
      <c r="E39" s="25" t="str">
        <f t="shared" si="0"/>
        <v xml:space="preserve"> </v>
      </c>
      <c r="F39" s="4"/>
    </row>
    <row r="40" spans="1:9" ht="13.5" thickBot="1" x14ac:dyDescent="0.25">
      <c r="A40" s="26">
        <v>34</v>
      </c>
      <c r="B40" s="3"/>
      <c r="C40" s="3"/>
      <c r="D40" s="3"/>
      <c r="E40" s="25" t="str">
        <f>IF(COUNTBLANK(C40:D40)=0,ROUND(C40*$C$5/100+D40*$D$5/100,0)," ")</f>
        <v xml:space="preserve"> </v>
      </c>
      <c r="F40" s="5"/>
    </row>
    <row r="41" spans="1:9" ht="13.5" thickTop="1" x14ac:dyDescent="0.2">
      <c r="A41" s="27"/>
      <c r="B41" s="28"/>
      <c r="E41" s="29"/>
    </row>
    <row r="42" spans="1:9" s="12" customFormat="1" ht="15.75" thickBot="1" x14ac:dyDescent="0.25"/>
    <row r="43" spans="1:9" s="12" customFormat="1" ht="15" x14ac:dyDescent="0.2">
      <c r="B43" s="45"/>
      <c r="C43" s="46"/>
      <c r="D43" s="46"/>
      <c r="E43" s="46"/>
      <c r="F43" s="46"/>
      <c r="G43" s="46"/>
      <c r="H43" s="46"/>
      <c r="I43" s="47"/>
    </row>
    <row r="44" spans="1:9" ht="15.75" x14ac:dyDescent="0.2">
      <c r="A44" s="30"/>
      <c r="B44" s="48"/>
      <c r="C44" s="31"/>
      <c r="D44" s="31"/>
      <c r="E44" s="31"/>
      <c r="F44" s="31"/>
      <c r="G44" s="31"/>
      <c r="H44" s="31"/>
      <c r="I44" s="49"/>
    </row>
    <row r="45" spans="1:9" ht="15.75" x14ac:dyDescent="0.25">
      <c r="A45" s="32"/>
      <c r="B45" s="65" t="s">
        <v>17</v>
      </c>
      <c r="C45" s="77"/>
      <c r="D45" s="77"/>
      <c r="E45" s="77"/>
      <c r="F45" s="77"/>
      <c r="G45" s="77"/>
      <c r="H45" s="77"/>
      <c r="I45" s="78"/>
    </row>
    <row r="46" spans="1:9" x14ac:dyDescent="0.2">
      <c r="B46" s="50"/>
      <c r="C46" s="33"/>
      <c r="D46" s="34"/>
      <c r="E46" s="34"/>
      <c r="F46" s="34"/>
      <c r="G46" s="34"/>
      <c r="H46" s="34"/>
      <c r="I46" s="51"/>
    </row>
    <row r="47" spans="1:9" ht="26.25" thickBot="1" x14ac:dyDescent="0.25">
      <c r="B47" s="52" t="s">
        <v>0</v>
      </c>
      <c r="C47" s="35">
        <v>1</v>
      </c>
      <c r="D47" s="35">
        <v>2</v>
      </c>
      <c r="E47" s="34"/>
      <c r="F47" s="20" t="s">
        <v>10</v>
      </c>
      <c r="G47" s="34"/>
      <c r="H47" s="34"/>
      <c r="I47" s="51"/>
    </row>
    <row r="48" spans="1:9" ht="13.5" thickBot="1" x14ac:dyDescent="0.25">
      <c r="B48" s="50"/>
      <c r="C48" s="36" t="str">
        <f>IF(COUNT(C7:C40)=0," ",ROUND((SUM(C7:C40)/COUNT(C7:C40)),2))</f>
        <v xml:space="preserve"> </v>
      </c>
      <c r="D48" s="37" t="str">
        <f>IF(COUNT(D7:D40)=0," ",ROUND((SUM(D7:D40)/COUNT(D7:D40)),2))</f>
        <v xml:space="preserve"> </v>
      </c>
      <c r="E48" s="34"/>
      <c r="F48" s="37" t="str">
        <f>IF(COUNT(F7:F40)=0," ",ROUND((SUM(F7:F40)/COUNT(F7:F40)),2))</f>
        <v xml:space="preserve"> </v>
      </c>
      <c r="G48" s="34"/>
      <c r="H48" s="34"/>
      <c r="I48" s="51"/>
    </row>
    <row r="49" spans="2:9" x14ac:dyDescent="0.2">
      <c r="B49" s="50"/>
      <c r="C49" s="33"/>
      <c r="D49" s="34"/>
      <c r="E49" s="34"/>
      <c r="F49" s="34"/>
      <c r="G49" s="34"/>
      <c r="H49" s="34"/>
      <c r="I49" s="51"/>
    </row>
    <row r="50" spans="2:9" ht="26.25" thickBot="1" x14ac:dyDescent="0.25">
      <c r="B50" s="52" t="s">
        <v>11</v>
      </c>
      <c r="C50" s="35">
        <v>1</v>
      </c>
      <c r="D50" s="35">
        <v>2</v>
      </c>
      <c r="E50" s="35">
        <v>3</v>
      </c>
      <c r="F50" s="35">
        <v>4</v>
      </c>
      <c r="G50" s="38">
        <v>5</v>
      </c>
      <c r="H50" s="39">
        <v>6</v>
      </c>
      <c r="I50" s="53">
        <v>6</v>
      </c>
    </row>
    <row r="51" spans="2:9" ht="13.5" thickBot="1" x14ac:dyDescent="0.25">
      <c r="B51" s="54"/>
      <c r="C51" s="40" t="str">
        <f>IF(COUNT($E$7:$E$40)=0," ",COUNTIF($E$7:$E$40,1))</f>
        <v xml:space="preserve"> </v>
      </c>
      <c r="D51" s="40" t="str">
        <f>IF(COUNT($E$7:$E$40)=0," ",COUNTIF($E$7:$E$40,2))</f>
        <v xml:space="preserve"> </v>
      </c>
      <c r="E51" s="40" t="str">
        <f>IF(COUNT($E$7:$E$40)=0," ",COUNTIF($E$7:$E$40,3))</f>
        <v xml:space="preserve"> </v>
      </c>
      <c r="F51" s="40" t="str">
        <f>IF(COUNT($E$7:$E$40)=0," ",COUNTIF($E$7:$E$40,4))</f>
        <v xml:space="preserve"> </v>
      </c>
      <c r="G51" s="40" t="str">
        <f>IF(COUNT($E$7:$E$40)=0," ",COUNTIF($E$7:$E$40,5))</f>
        <v xml:space="preserve"> </v>
      </c>
      <c r="H51" s="41" t="str">
        <f>IF(COUNT($E$7:$E$40)=0," ",COUNTIF($E$7:$E$40,6))</f>
        <v xml:space="preserve"> </v>
      </c>
      <c r="I51" s="55" t="str">
        <f>IF(COUNT($E$7:$E$40)=0," ",COUNTIF($E$7:$E$40,6))</f>
        <v xml:space="preserve"> </v>
      </c>
    </row>
    <row r="52" spans="2:9" ht="13.5" thickBot="1" x14ac:dyDescent="0.25">
      <c r="B52" s="56"/>
      <c r="C52" s="57"/>
      <c r="D52" s="58"/>
      <c r="E52" s="58"/>
      <c r="F52" s="58"/>
      <c r="G52" s="58"/>
      <c r="H52" s="58"/>
      <c r="I52" s="59"/>
    </row>
    <row r="53" spans="2:9" x14ac:dyDescent="0.2"/>
    <row r="54" spans="2:9" hidden="1" x14ac:dyDescent="0.2"/>
  </sheetData>
  <sheetProtection password="CA67" sheet="1" objects="1" scenarios="1" selectLockedCells="1"/>
  <mergeCells count="4">
    <mergeCell ref="E4:E6"/>
    <mergeCell ref="F4:F6"/>
    <mergeCell ref="C6:D6"/>
    <mergeCell ref="B45:I45"/>
  </mergeCells>
  <phoneticPr fontId="2" type="noConversion"/>
  <dataValidations count="2">
    <dataValidation type="list" allowBlank="1" showInputMessage="1" showErrorMessage="1" sqref="C7:D40 G7:G40">
      <formula1>$H$7:$H$12</formula1>
    </dataValidation>
    <dataValidation type="decimal" allowBlank="1" showInputMessage="1" showErrorMessage="1" sqref="F7:F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6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Deutsch HT IGS G-Kurs PA1</vt:lpstr>
      <vt:lpstr>Deutsch HT IGS G-Kurs PA2</vt:lpstr>
      <vt:lpstr>'Deutsch HT IGS G-Kurs PA1'!Druckbereich</vt:lpstr>
      <vt:lpstr>'Deutsch HT IGS G-Kurs PA2'!Druckbereich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Math, Michael (MK)</cp:lastModifiedBy>
  <cp:lastPrinted>2010-04-22T09:02:11Z</cp:lastPrinted>
  <dcterms:created xsi:type="dcterms:W3CDTF">2010-03-29T15:59:15Z</dcterms:created>
  <dcterms:modified xsi:type="dcterms:W3CDTF">2019-03-07T09:05:23Z</dcterms:modified>
</cp:coreProperties>
</file>